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oslední aktualizované dokumenty\Výběrové řízení\postele\"/>
    </mc:Choice>
  </mc:AlternateContent>
  <xr:revisionPtr revIDLastSave="0" documentId="13_ncr:1_{0523BF81-FBBE-4290-B7B9-6C12EB2AA775}" xr6:coauthVersionLast="47" xr6:coauthVersionMax="47" xr10:uidLastSave="{00000000-0000-0000-0000-000000000000}"/>
  <bookViews>
    <workbookView xWindow="28680" yWindow="-120" windowWidth="25440" windowHeight="15270" xr2:uid="{308C27AC-F6A9-44E4-831E-D67F9EA2A6F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18" i="1" s="1"/>
  <c r="G14" i="1"/>
  <c r="G18" i="1" s="1"/>
  <c r="H16" i="1"/>
  <c r="H13" i="1"/>
  <c r="H15" i="1"/>
  <c r="G13" i="1"/>
  <c r="G15" i="1"/>
  <c r="G12" i="1"/>
  <c r="H12" i="1" s="1"/>
</calcChain>
</file>

<file path=xl/sharedStrings.xml><?xml version="1.0" encoding="utf-8"?>
<sst xmlns="http://schemas.openxmlformats.org/spreadsheetml/2006/main" count="32" uniqueCount="31">
  <si>
    <t>Střední průmyslová škola stavební Pardubice</t>
  </si>
  <si>
    <t>Sokolovská 150, 533 54 Rybitví</t>
  </si>
  <si>
    <t>IČ: 00191191</t>
  </si>
  <si>
    <t>Specifikace předmětu plnění a cenová nabídka</t>
  </si>
  <si>
    <t>Zadavatel:</t>
  </si>
  <si>
    <t>Číslo zakázky:</t>
  </si>
  <si>
    <t>Název zakázky:</t>
  </si>
  <si>
    <t>Dodávka vybavení domova mádeže</t>
  </si>
  <si>
    <t>Dodavatel:</t>
  </si>
  <si>
    <t>Název</t>
  </si>
  <si>
    <t>Minimální parametry</t>
  </si>
  <si>
    <t>Nabízené parametry</t>
  </si>
  <si>
    <t>Záruka v měsících</t>
  </si>
  <si>
    <t>Celková cena bez DPH</t>
  </si>
  <si>
    <t>Celková cena s DPH</t>
  </si>
  <si>
    <t>Poznámka</t>
  </si>
  <si>
    <t>Jednotková cena bez DPH</t>
  </si>
  <si>
    <t>Množství</t>
  </si>
  <si>
    <t>Postel</t>
  </si>
  <si>
    <t>Rošt</t>
  </si>
  <si>
    <t xml:space="preserve">Přírodní dřevo borovice; jednotlivé laťky - šiřka 57 mm, tloušťka 18 mm; </t>
  </si>
  <si>
    <t>Matrace</t>
  </si>
  <si>
    <t>Doprava</t>
  </si>
  <si>
    <t>Celková nabídková cena:</t>
  </si>
  <si>
    <t>bez DPH</t>
  </si>
  <si>
    <t>s DPH</t>
  </si>
  <si>
    <t xml:space="preserve">Studená nebo polyuretanová pěna; rozměry: délka 200 cm, šířka 90 cm, výška 15 cm; oboustranná matrace; nostnost min.100 kg; pratelný potah; rozepínací potah; </t>
  </si>
  <si>
    <t>Dřevěná lakovaná (ekologickým lakem), barva - přírodní borovice; LK 127; rozměr - šířka 90 cm, délka 200 cm; tloušťka desek 26 mm; nosnost min.100 kg; vysoké čelo u hlavy a žádné čelo u nohou; úložný prostor na kolečkách pod celou postelí - výška 20 cm</t>
  </si>
  <si>
    <t>Chránič matrace</t>
  </si>
  <si>
    <t>bílý; rozměr: délka 200 cm a šířka 90 cm; možnost praní</t>
  </si>
  <si>
    <t>Příloha č. 1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</si>
</sst>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wrapText="1"/>
    </xf>
    <xf numFmtId="0" fontId="0" fillId="0" borderId="9" xfId="0" applyBorder="1" applyAlignment="1">
      <alignment wrapText="1"/>
    </xf>
    <xf numFmtId="0" fontId="1" fillId="0" borderId="10" xfId="0" applyFont="1" applyBorder="1"/>
    <xf numFmtId="0" fontId="1" fillId="0" borderId="11" xfId="0" applyFont="1" applyBorder="1"/>
    <xf numFmtId="7" fontId="0" fillId="0" borderId="5" xfId="0" applyNumberFormat="1" applyBorder="1"/>
    <xf numFmtId="7" fontId="0" fillId="0" borderId="4" xfId="0" applyNumberFormat="1" applyBorder="1"/>
    <xf numFmtId="164" fontId="0" fillId="0" borderId="0" xfId="0" applyNumberFormat="1"/>
    <xf numFmtId="7" fontId="0" fillId="0" borderId="12" xfId="0" applyNumberFormat="1" applyBorder="1"/>
    <xf numFmtId="164" fontId="1" fillId="3" borderId="14" xfId="0" applyNumberFormat="1" applyFont="1" applyFill="1" applyBorder="1"/>
    <xf numFmtId="164" fontId="1" fillId="3" borderId="13" xfId="0" applyNumberFormat="1" applyFont="1" applyFill="1" applyBorder="1"/>
    <xf numFmtId="0" fontId="1" fillId="0" borderId="16" xfId="0" applyFont="1" applyBorder="1"/>
    <xf numFmtId="0" fontId="0" fillId="0" borderId="17" xfId="0" applyBorder="1" applyAlignment="1">
      <alignment wrapText="1"/>
    </xf>
    <xf numFmtId="0" fontId="0" fillId="0" borderId="18" xfId="0" applyBorder="1"/>
    <xf numFmtId="7" fontId="0" fillId="0" borderId="18" xfId="0" applyNumberFormat="1" applyBorder="1"/>
    <xf numFmtId="7" fontId="0" fillId="0" borderId="19" xfId="0" applyNumberFormat="1" applyBorder="1"/>
    <xf numFmtId="0" fontId="0" fillId="0" borderId="20" xfId="0" applyBorder="1"/>
    <xf numFmtId="0" fontId="0" fillId="0" borderId="15" xfId="0" applyBorder="1"/>
    <xf numFmtId="0" fontId="1" fillId="0" borderId="13" xfId="0" applyFont="1" applyBorder="1"/>
    <xf numFmtId="0" fontId="0" fillId="0" borderId="21" xfId="0" applyBorder="1"/>
    <xf numFmtId="164" fontId="0" fillId="0" borderId="21" xfId="0" applyNumberFormat="1" applyBorder="1"/>
    <xf numFmtId="7" fontId="0" fillId="0" borderId="21" xfId="0" applyNumberFormat="1" applyBorder="1"/>
    <xf numFmtId="0" fontId="0" fillId="0" borderId="22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190990</xdr:colOff>
      <xdr:row>3</xdr:row>
      <xdr:rowOff>19050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C3AD26E-87B2-4A27-9707-9D03269A4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9215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A8429-0E7F-48F7-8281-9C5A84EE7A5B}">
  <sheetPr>
    <pageSetUpPr fitToPage="1"/>
  </sheetPr>
  <dimension ref="A1:I18"/>
  <sheetViews>
    <sheetView tabSelected="1" workbookViewId="0">
      <selection activeCell="B8" sqref="B8"/>
    </sheetView>
  </sheetViews>
  <sheetFormatPr defaultRowHeight="15" x14ac:dyDescent="0.25"/>
  <cols>
    <col min="1" max="1" width="15.5703125" customWidth="1"/>
    <col min="2" max="2" width="46.42578125" customWidth="1"/>
    <col min="3" max="3" width="12.85546875" customWidth="1"/>
    <col min="4" max="4" width="30.140625" customWidth="1"/>
    <col min="5" max="5" width="19.7109375" customWidth="1"/>
    <col min="6" max="6" width="25.85546875" customWidth="1"/>
    <col min="7" max="7" width="21" customWidth="1"/>
    <col min="8" max="8" width="19.5703125" customWidth="1"/>
    <col min="9" max="9" width="20.85546875" customWidth="1"/>
  </cols>
  <sheetData>
    <row r="1" spans="1:9" ht="21" x14ac:dyDescent="0.35">
      <c r="C1" s="1" t="s">
        <v>0</v>
      </c>
    </row>
    <row r="2" spans="1:9" ht="15.75" x14ac:dyDescent="0.25">
      <c r="C2" s="2" t="s">
        <v>1</v>
      </c>
    </row>
    <row r="3" spans="1:9" x14ac:dyDescent="0.25">
      <c r="C3" t="s">
        <v>2</v>
      </c>
    </row>
    <row r="5" spans="1:9" x14ac:dyDescent="0.25">
      <c r="A5" s="3" t="s">
        <v>30</v>
      </c>
      <c r="B5" t="s">
        <v>3</v>
      </c>
    </row>
    <row r="6" spans="1:9" x14ac:dyDescent="0.25">
      <c r="A6" s="3"/>
    </row>
    <row r="7" spans="1:9" x14ac:dyDescent="0.25">
      <c r="A7" s="3" t="s">
        <v>4</v>
      </c>
      <c r="B7" t="s">
        <v>0</v>
      </c>
      <c r="C7" s="3" t="s">
        <v>5</v>
      </c>
      <c r="E7" s="3" t="s">
        <v>6</v>
      </c>
      <c r="F7" t="s">
        <v>7</v>
      </c>
    </row>
    <row r="8" spans="1:9" x14ac:dyDescent="0.25">
      <c r="A8" s="3"/>
    </row>
    <row r="9" spans="1:9" x14ac:dyDescent="0.25">
      <c r="A9" s="3" t="s">
        <v>8</v>
      </c>
    </row>
    <row r="10" spans="1:9" ht="15.75" thickBot="1" x14ac:dyDescent="0.3"/>
    <row r="11" spans="1:9" ht="15.75" thickBot="1" x14ac:dyDescent="0.3">
      <c r="A11" s="4" t="s">
        <v>9</v>
      </c>
      <c r="B11" s="5" t="s">
        <v>10</v>
      </c>
      <c r="C11" s="5" t="s">
        <v>17</v>
      </c>
      <c r="D11" s="5" t="s">
        <v>11</v>
      </c>
      <c r="E11" s="5" t="s">
        <v>12</v>
      </c>
      <c r="F11" s="5" t="s">
        <v>16</v>
      </c>
      <c r="G11" s="5" t="s">
        <v>13</v>
      </c>
      <c r="H11" s="5" t="s">
        <v>14</v>
      </c>
      <c r="I11" s="6" t="s">
        <v>15</v>
      </c>
    </row>
    <row r="12" spans="1:9" ht="90" x14ac:dyDescent="0.25">
      <c r="A12" s="13" t="s">
        <v>18</v>
      </c>
      <c r="B12" s="11" t="s">
        <v>27</v>
      </c>
      <c r="C12" s="8">
        <v>8</v>
      </c>
      <c r="D12" s="8"/>
      <c r="E12" s="8"/>
      <c r="F12" s="15">
        <v>0</v>
      </c>
      <c r="G12" s="18">
        <f>C12*F12</f>
        <v>0</v>
      </c>
      <c r="H12" s="18">
        <f>(G12+(G12*0.21))</f>
        <v>0</v>
      </c>
      <c r="I12" s="9"/>
    </row>
    <row r="13" spans="1:9" ht="30" x14ac:dyDescent="0.25">
      <c r="A13" s="14" t="s">
        <v>19</v>
      </c>
      <c r="B13" s="12" t="s">
        <v>20</v>
      </c>
      <c r="C13" s="7">
        <v>8</v>
      </c>
      <c r="D13" s="7"/>
      <c r="E13" s="7"/>
      <c r="F13" s="16">
        <v>0</v>
      </c>
      <c r="G13" s="16">
        <f t="shared" ref="G13:G15" si="0">C13*F13</f>
        <v>0</v>
      </c>
      <c r="H13" s="16">
        <f t="shared" ref="H13:H16" si="1">(G13+(G13*0.21))</f>
        <v>0</v>
      </c>
      <c r="I13" s="10"/>
    </row>
    <row r="14" spans="1:9" ht="30" x14ac:dyDescent="0.25">
      <c r="A14" s="21" t="s">
        <v>28</v>
      </c>
      <c r="B14" s="22" t="s">
        <v>29</v>
      </c>
      <c r="C14" s="23">
        <v>41</v>
      </c>
      <c r="D14" s="23"/>
      <c r="E14" s="23"/>
      <c r="F14" s="16">
        <v>0</v>
      </c>
      <c r="G14" s="16">
        <f t="shared" si="0"/>
        <v>0</v>
      </c>
      <c r="H14" s="16">
        <f t="shared" si="1"/>
        <v>0</v>
      </c>
      <c r="I14" s="26"/>
    </row>
    <row r="15" spans="1:9" ht="60.75" thickBot="1" x14ac:dyDescent="0.3">
      <c r="A15" s="21" t="s">
        <v>21</v>
      </c>
      <c r="B15" s="22" t="s">
        <v>26</v>
      </c>
      <c r="C15" s="23">
        <v>8</v>
      </c>
      <c r="D15" s="23"/>
      <c r="E15" s="23"/>
      <c r="F15" s="24">
        <v>0</v>
      </c>
      <c r="G15" s="25">
        <f t="shared" si="0"/>
        <v>0</v>
      </c>
      <c r="H15" s="25">
        <f t="shared" si="1"/>
        <v>0</v>
      </c>
      <c r="I15" s="26"/>
    </row>
    <row r="16" spans="1:9" ht="15.75" thickBot="1" x14ac:dyDescent="0.3">
      <c r="A16" s="28" t="s">
        <v>22</v>
      </c>
      <c r="B16" s="32"/>
      <c r="C16" s="29">
        <v>1</v>
      </c>
      <c r="D16" s="29"/>
      <c r="E16" s="29"/>
      <c r="F16" s="29"/>
      <c r="G16" s="30">
        <v>0</v>
      </c>
      <c r="H16" s="31">
        <f t="shared" si="1"/>
        <v>0</v>
      </c>
      <c r="I16" s="27"/>
    </row>
    <row r="17" spans="4:8" ht="15.75" thickBot="1" x14ac:dyDescent="0.3">
      <c r="G17" s="3" t="s">
        <v>24</v>
      </c>
      <c r="H17" s="3" t="s">
        <v>25</v>
      </c>
    </row>
    <row r="18" spans="4:8" ht="29.25" customHeight="1" thickBot="1" x14ac:dyDescent="0.3">
      <c r="D18" s="3" t="s">
        <v>23</v>
      </c>
      <c r="F18" s="17"/>
      <c r="G18" s="19">
        <f>SUM(G12:G16)</f>
        <v>0</v>
      </c>
      <c r="H18" s="20">
        <f>SUM(H12:H16)</f>
        <v>0</v>
      </c>
    </row>
  </sheetData>
  <pageMargins left="0.7" right="0.7" top="0.78740157499999996" bottom="0.78740157499999996" header="0.3" footer="0.3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Francouzová</dc:creator>
  <cp:lastModifiedBy>Lenka Francouzová</cp:lastModifiedBy>
  <cp:lastPrinted>2023-05-22T10:40:36Z</cp:lastPrinted>
  <dcterms:created xsi:type="dcterms:W3CDTF">2023-05-17T09:43:09Z</dcterms:created>
  <dcterms:modified xsi:type="dcterms:W3CDTF">2023-05-22T11:43:01Z</dcterms:modified>
</cp:coreProperties>
</file>